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510" windowHeight="4230" activeTab="0"/>
  </bookViews>
  <sheets>
    <sheet name="MFSTUD" sheetId="1" r:id="rId1"/>
  </sheets>
  <definedNames>
    <definedName name="_Key1" localSheetId="0" hidden="1">'MFSTUD'!#REF!</definedName>
    <definedName name="_Order1" localSheetId="0" hidden="1">255</definedName>
    <definedName name="_Regression_Int" localSheetId="0" hidden="1">1</definedName>
    <definedName name="_xlnm.Print_Area" localSheetId="0">'MFSTUD'!$A$1:$N$53</definedName>
  </definedNames>
  <calcPr fullCalcOnLoad="1"/>
</workbook>
</file>

<file path=xl/sharedStrings.xml><?xml version="1.0" encoding="utf-8"?>
<sst xmlns="http://schemas.openxmlformats.org/spreadsheetml/2006/main" count="95" uniqueCount="37">
  <si>
    <t>Fact Book</t>
  </si>
  <si>
    <t>YORK UNIVERSITY - UNIVERSITÉ YORK</t>
  </si>
  <si>
    <t>Education Concurrent Students by Gender Registered at York - November 1st</t>
  </si>
  <si>
    <t>Undergraduate</t>
  </si>
  <si>
    <t>Student's Home Faculty</t>
  </si>
  <si>
    <t>Males</t>
  </si>
  <si>
    <t>Females</t>
  </si>
  <si>
    <t>Total</t>
  </si>
  <si>
    <t>Education (Concurrent)</t>
  </si>
  <si>
    <t>Education Concurrent Visa Students Registered at York - November 1st</t>
  </si>
  <si>
    <t>Paying Visa Fee</t>
  </si>
  <si>
    <t>Education Concurrent Full-Time/Part-Time Students Registered at York - November 1st</t>
  </si>
  <si>
    <t>Full-</t>
  </si>
  <si>
    <t>Part-</t>
  </si>
  <si>
    <t>Time</t>
  </si>
  <si>
    <t>Full-Time</t>
  </si>
  <si>
    <t>Part-Time</t>
  </si>
  <si>
    <t>14-19</t>
  </si>
  <si>
    <t>20-24</t>
  </si>
  <si>
    <t>25-29</t>
  </si>
  <si>
    <t>30-34</t>
  </si>
  <si>
    <t>35-39</t>
  </si>
  <si>
    <t>40-49</t>
  </si>
  <si>
    <t>59-59</t>
  </si>
  <si>
    <t>Education Concurrent Undergraduate Student's Year of Study - November 1st</t>
  </si>
  <si>
    <t>Year 1</t>
  </si>
  <si>
    <t>Year 2</t>
  </si>
  <si>
    <t>Year 3</t>
  </si>
  <si>
    <t>Year 4</t>
  </si>
  <si>
    <t>Special</t>
  </si>
  <si>
    <t>Education Concurrent Full-Time/Part-Time Students by Gender - November 1st</t>
  </si>
  <si>
    <t>Age Distribution of Students Registered at York - November 1st</t>
  </si>
  <si>
    <t>2010</t>
  </si>
  <si>
    <t>77</t>
  </si>
  <si>
    <t xml:space="preserve">   2012-2013</t>
  </si>
  <si>
    <t>2011</t>
  </si>
  <si>
    <t>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</si>
</sst>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Helv"/>
      <family val="0"/>
    </font>
    <font>
      <sz val="7"/>
      <name val="Helv"/>
      <family val="0"/>
    </font>
    <font>
      <b/>
      <sz val="10"/>
      <name val="Courier"/>
      <family val="0"/>
    </font>
    <font>
      <b/>
      <sz val="10"/>
      <name val="Helv"/>
      <family val="0"/>
    </font>
    <font>
      <sz val="6"/>
      <name val="Helv"/>
      <family val="0"/>
    </font>
    <font>
      <b/>
      <sz val="6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sz val="14"/>
      <name val="Helvetica"/>
      <family val="2"/>
    </font>
    <font>
      <b/>
      <sz val="6.5"/>
      <name val="Helv"/>
      <family val="0"/>
    </font>
    <font>
      <sz val="6.5"/>
      <name val="Helv"/>
      <family val="0"/>
    </font>
    <font>
      <b/>
      <sz val="7"/>
      <name val="Helv"/>
      <family val="0"/>
    </font>
    <font>
      <b/>
      <sz val="7"/>
      <name val="Courier"/>
      <family val="0"/>
    </font>
    <font>
      <sz val="12"/>
      <name val="Helv"/>
      <family val="0"/>
    </font>
    <font>
      <sz val="10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5" fillId="15" borderId="0" applyNumberFormat="0" applyBorder="0" applyAlignment="0" applyProtection="0"/>
    <xf numFmtId="0" fontId="29" fillId="16" borderId="1" applyNumberFormat="0" applyAlignment="0" applyProtection="0"/>
    <xf numFmtId="0" fontId="31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7" borderId="0" applyNumberFormat="0" applyBorder="0" applyAlignment="0" applyProtection="0"/>
    <xf numFmtId="0" fontId="0" fillId="4" borderId="7" applyNumberFormat="0" applyFont="0" applyAlignment="0" applyProtection="0"/>
    <xf numFmtId="0" fontId="28" fillId="16" borderId="8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7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5" fillId="0" borderId="0" xfId="0" applyFont="1" applyAlignment="1">
      <alignment horizontal="centerContinuous"/>
    </xf>
    <xf numFmtId="37" fontId="6" fillId="0" borderId="0" xfId="0" applyFont="1" applyAlignment="1">
      <alignment/>
    </xf>
    <xf numFmtId="37" fontId="9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6" fillId="0" borderId="11" xfId="0" applyFont="1" applyBorder="1" applyAlignment="1">
      <alignment/>
    </xf>
    <xf numFmtId="37" fontId="10" fillId="0" borderId="0" xfId="0" applyFont="1" applyBorder="1" applyAlignment="1">
      <alignment/>
    </xf>
    <xf numFmtId="37" fontId="10" fillId="0" borderId="0" xfId="0" applyFont="1" applyBorder="1" applyAlignment="1" applyProtection="1">
      <alignment horizontal="centerContinuous"/>
      <protection/>
    </xf>
    <xf numFmtId="37" fontId="10" fillId="0" borderId="0" xfId="0" applyFont="1" applyBorder="1" applyAlignment="1">
      <alignment horizontal="centerContinuous"/>
    </xf>
    <xf numFmtId="37" fontId="7" fillId="0" borderId="0" xfId="0" applyFont="1" applyBorder="1" applyAlignment="1">
      <alignment horizontal="centerContinuous"/>
    </xf>
    <xf numFmtId="37" fontId="9" fillId="0" borderId="12" xfId="0" applyFont="1" applyBorder="1" applyAlignment="1">
      <alignment/>
    </xf>
    <xf numFmtId="37" fontId="10" fillId="0" borderId="0" xfId="0" applyFont="1" applyBorder="1" applyAlignment="1" applyProtection="1">
      <alignment horizontal="right"/>
      <protection/>
    </xf>
    <xf numFmtId="37" fontId="9" fillId="0" borderId="0" xfId="0" applyFont="1" applyBorder="1" applyAlignment="1">
      <alignment/>
    </xf>
    <xf numFmtId="37" fontId="9" fillId="0" borderId="0" xfId="0" applyFont="1" applyBorder="1" applyAlignment="1" applyProtection="1">
      <alignment/>
      <protection/>
    </xf>
    <xf numFmtId="37" fontId="6" fillId="0" borderId="13" xfId="0" applyFont="1" applyBorder="1" applyAlignment="1">
      <alignment/>
    </xf>
    <xf numFmtId="37" fontId="9" fillId="0" borderId="14" xfId="0" applyFont="1" applyBorder="1" applyAlignment="1">
      <alignment/>
    </xf>
    <xf numFmtId="37" fontId="0" fillId="0" borderId="0" xfId="0" applyBorder="1" applyAlignment="1">
      <alignment/>
    </xf>
    <xf numFmtId="37" fontId="0" fillId="0" borderId="15" xfId="0" applyBorder="1" applyAlignment="1">
      <alignment/>
    </xf>
    <xf numFmtId="37" fontId="12" fillId="0" borderId="10" xfId="0" applyFont="1" applyBorder="1" applyAlignment="1">
      <alignment/>
    </xf>
    <xf numFmtId="37" fontId="11" fillId="0" borderId="0" xfId="0" applyFont="1" applyAlignment="1">
      <alignment horizontal="centerContinuous"/>
    </xf>
    <xf numFmtId="37" fontId="14" fillId="0" borderId="0" xfId="0" applyFont="1" applyBorder="1" applyAlignment="1" applyProtection="1">
      <alignment/>
      <protection/>
    </xf>
    <xf numFmtId="37" fontId="15" fillId="0" borderId="0" xfId="0" applyFont="1" applyBorder="1" applyAlignment="1" applyProtection="1">
      <alignment/>
      <protection/>
    </xf>
    <xf numFmtId="37" fontId="16" fillId="0" borderId="0" xfId="0" applyFont="1" applyBorder="1" applyAlignment="1" applyProtection="1">
      <alignment horizontal="left"/>
      <protection/>
    </xf>
    <xf numFmtId="37" fontId="16" fillId="0" borderId="0" xfId="0" applyFont="1" applyBorder="1" applyAlignment="1">
      <alignment/>
    </xf>
    <xf numFmtId="37" fontId="16" fillId="0" borderId="0" xfId="0" applyFont="1" applyBorder="1" applyAlignment="1" applyProtection="1" quotePrefix="1">
      <alignment horizontal="centerContinuous"/>
      <protection/>
    </xf>
    <xf numFmtId="37" fontId="16" fillId="0" borderId="0" xfId="0" applyFont="1" applyBorder="1" applyAlignment="1">
      <alignment horizontal="centerContinuous"/>
    </xf>
    <xf numFmtId="37" fontId="17" fillId="0" borderId="0" xfId="0" applyFont="1" applyBorder="1" applyAlignment="1">
      <alignment horizontal="centerContinuous"/>
    </xf>
    <xf numFmtId="37" fontId="16" fillId="0" borderId="0" xfId="0" applyFont="1" applyBorder="1" applyAlignment="1" applyProtection="1">
      <alignment horizontal="right"/>
      <protection/>
    </xf>
    <xf numFmtId="37" fontId="6" fillId="0" borderId="0" xfId="0" applyFont="1" applyBorder="1" applyAlignment="1" applyProtection="1">
      <alignment horizontal="left"/>
      <protection/>
    </xf>
    <xf numFmtId="37" fontId="0" fillId="0" borderId="0" xfId="0" applyFont="1" applyBorder="1" applyAlignment="1">
      <alignment/>
    </xf>
    <xf numFmtId="37" fontId="18" fillId="0" borderId="16" xfId="0" applyFont="1" applyBorder="1" applyAlignment="1" applyProtection="1">
      <alignment horizontal="centerContinuous"/>
      <protection/>
    </xf>
    <xf numFmtId="37" fontId="19" fillId="0" borderId="17" xfId="0" applyFont="1" applyBorder="1" applyAlignment="1">
      <alignment horizontal="centerContinuous"/>
    </xf>
    <xf numFmtId="37" fontId="0" fillId="0" borderId="17" xfId="0" applyFont="1" applyBorder="1" applyAlignment="1">
      <alignment horizontal="centerContinuous"/>
    </xf>
    <xf numFmtId="37" fontId="19" fillId="0" borderId="18" xfId="0" applyFont="1" applyBorder="1" applyAlignment="1">
      <alignment horizontal="centerContinuous"/>
    </xf>
    <xf numFmtId="37" fontId="7" fillId="0" borderId="0" xfId="0" applyFont="1" applyBorder="1" applyAlignment="1">
      <alignment/>
    </xf>
    <xf numFmtId="37" fontId="15" fillId="0" borderId="0" xfId="0" applyFont="1" applyBorder="1" applyAlignment="1" applyProtection="1">
      <alignment horizontal="right"/>
      <protection/>
    </xf>
    <xf numFmtId="37" fontId="14" fillId="0" borderId="0" xfId="0" applyFont="1" applyBorder="1" applyAlignment="1" applyProtection="1">
      <alignment horizontal="right"/>
      <protection/>
    </xf>
    <xf numFmtId="37" fontId="6" fillId="0" borderId="0" xfId="0" applyFont="1" applyBorder="1" applyAlignment="1" applyProtection="1">
      <alignment horizontal="centerContinuous"/>
      <protection/>
    </xf>
    <xf numFmtId="37" fontId="19" fillId="0" borderId="0" xfId="0" applyFont="1" applyBorder="1" applyAlignment="1" applyProtection="1">
      <alignment horizontal="centerContinuous"/>
      <protection/>
    </xf>
    <xf numFmtId="37" fontId="14" fillId="0" borderId="0" xfId="0" applyFont="1" applyBorder="1" applyAlignment="1" applyProtection="1">
      <alignment horizontal="centerContinuous"/>
      <protection/>
    </xf>
    <xf numFmtId="37" fontId="8" fillId="0" borderId="0" xfId="0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right"/>
    </xf>
    <xf numFmtId="37" fontId="13" fillId="0" borderId="10" xfId="0" applyFont="1" applyBorder="1" applyAlignment="1">
      <alignment/>
    </xf>
    <xf numFmtId="0" fontId="14" fillId="0" borderId="0" xfId="0" applyNumberFormat="1" applyFont="1" applyBorder="1" applyAlignment="1" applyProtection="1">
      <alignment horizontal="centerContinuous"/>
      <protection/>
    </xf>
    <xf numFmtId="37" fontId="13" fillId="0" borderId="0" xfId="0" applyFont="1" applyAlignment="1" quotePrefix="1">
      <alignment/>
    </xf>
    <xf numFmtId="37" fontId="13" fillId="0" borderId="0" xfId="0" applyFont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Percentage of Female Students as of November 1, 1998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MFSTUD!#REF!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MFSTUD!#REF!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MFSTUD!#REF!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MFSTUD!#REF!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MFSTUD!#REF!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MFSTUD!#REF!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23686236"/>
        <c:axId val="11849533"/>
      </c:barChart>
      <c:catAx>
        <c:axId val="236862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849533"/>
        <c:crosses val="autoZero"/>
        <c:auto val="0"/>
        <c:lblOffset val="100"/>
        <c:tickLblSkip val="1"/>
        <c:noMultiLvlLbl val="0"/>
      </c:catAx>
      <c:valAx>
        <c:axId val="118495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86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109</xdr:row>
      <xdr:rowOff>0</xdr:rowOff>
    </xdr:from>
    <xdr:to>
      <xdr:col>13</xdr:col>
      <xdr:colOff>0</xdr:colOff>
      <xdr:row>109</xdr:row>
      <xdr:rowOff>0</xdr:rowOff>
    </xdr:to>
    <xdr:graphicFrame>
      <xdr:nvGraphicFramePr>
        <xdr:cNvPr id="1" name="Chart 4"/>
        <xdr:cNvGraphicFramePr/>
      </xdr:nvGraphicFramePr>
      <xdr:xfrm>
        <a:off x="438150" y="1825942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3"/>
  <sheetViews>
    <sheetView showGridLines="0" tabSelected="1" zoomScalePageLayoutView="0" workbookViewId="0" topLeftCell="A1">
      <selection activeCell="H40" sqref="H40"/>
    </sheetView>
  </sheetViews>
  <sheetFormatPr defaultColWidth="9.625" defaultRowHeight="12.75"/>
  <cols>
    <col min="1" max="1" width="2.625" style="0" customWidth="1"/>
    <col min="2" max="2" width="15.625" style="0" customWidth="1"/>
    <col min="3" max="3" width="4.125" style="0" customWidth="1"/>
    <col min="4" max="4" width="4.875" style="0" customWidth="1"/>
    <col min="5" max="5" width="6.625" style="0" customWidth="1"/>
    <col min="6" max="6" width="4.875" style="0" customWidth="1"/>
    <col min="7" max="7" width="9.625" style="0" customWidth="1"/>
    <col min="8" max="8" width="6.625" style="0" customWidth="1"/>
    <col min="9" max="9" width="4.875" style="0" customWidth="1"/>
    <col min="10" max="10" width="9.625" style="0" customWidth="1"/>
    <col min="11" max="12" width="6.625" style="0" customWidth="1"/>
    <col min="13" max="14" width="2.625" style="0" customWidth="1"/>
    <col min="15" max="15" width="9.625" style="0" customWidth="1"/>
    <col min="16" max="16" width="6.625" style="0" customWidth="1"/>
    <col min="17" max="18" width="4.625" style="0" customWidth="1"/>
    <col min="19" max="19" width="7.625" style="0" customWidth="1"/>
    <col min="20" max="20" width="1.625" style="0" customWidth="1"/>
    <col min="21" max="21" width="7.625" style="0" customWidth="1"/>
    <col min="22" max="22" width="1.625" style="0" customWidth="1"/>
    <col min="23" max="23" width="8.625" style="0" customWidth="1"/>
    <col min="24" max="24" width="1.625" style="0" customWidth="1"/>
    <col min="25" max="25" width="7.625" style="0" customWidth="1"/>
    <col min="26" max="26" width="3.625" style="0" customWidth="1"/>
    <col min="27" max="27" width="7.625" style="0" customWidth="1"/>
    <col min="28" max="28" width="1.625" style="0" customWidth="1"/>
    <col min="29" max="29" width="8.625" style="0" customWidth="1"/>
    <col min="30" max="30" width="1.625" style="0" customWidth="1"/>
    <col min="31" max="31" width="7.625" style="0" customWidth="1"/>
    <col min="32" max="32" width="3.625" style="0" customWidth="1"/>
    <col min="33" max="33" width="6.625" style="0" customWidth="1"/>
  </cols>
  <sheetData>
    <row r="1" spans="1:17" ht="79.5" customHeight="1" thickBot="1">
      <c r="A1" s="19" t="s">
        <v>0</v>
      </c>
      <c r="B1" s="1"/>
      <c r="C1" s="1"/>
      <c r="D1" s="1"/>
      <c r="E1" s="1"/>
      <c r="F1" s="1"/>
      <c r="G1" s="1"/>
      <c r="H1" s="1"/>
      <c r="I1" s="1"/>
      <c r="J1" s="1"/>
      <c r="K1" s="43" t="s">
        <v>34</v>
      </c>
      <c r="L1" s="43"/>
      <c r="M1" s="1"/>
      <c r="N1" s="1"/>
      <c r="O1" s="5"/>
      <c r="P1" s="5"/>
      <c r="Q1" s="3"/>
    </row>
    <row r="2" spans="1:17" ht="24.75" customHeight="1" thickTop="1">
      <c r="A2" s="20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  <c r="Q2" s="3"/>
    </row>
    <row r="3" spans="1:17" ht="6" customHeight="1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30" customHeight="1">
      <c r="A4" s="31"/>
      <c r="B4" s="32" t="s">
        <v>2</v>
      </c>
      <c r="C4" s="33"/>
      <c r="D4" s="32"/>
      <c r="E4" s="32"/>
      <c r="F4" s="32"/>
      <c r="G4" s="32"/>
      <c r="H4" s="32"/>
      <c r="I4" s="32"/>
      <c r="J4" s="32"/>
      <c r="K4" s="32"/>
      <c r="L4" s="32"/>
      <c r="M4" s="32"/>
      <c r="N4" s="34"/>
      <c r="O4" s="5"/>
      <c r="P4" s="5"/>
      <c r="Q4" s="3"/>
    </row>
    <row r="5" spans="1:17" ht="9.75" customHeight="1">
      <c r="A5" s="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1"/>
      <c r="O5" s="5"/>
      <c r="P5" s="5"/>
      <c r="Q5" s="3"/>
    </row>
    <row r="6" spans="1:19" ht="8.25" customHeight="1">
      <c r="A6" s="6"/>
      <c r="B6" s="23" t="s">
        <v>3</v>
      </c>
      <c r="C6" s="24"/>
      <c r="D6" s="25" t="s">
        <v>36</v>
      </c>
      <c r="E6" s="27"/>
      <c r="F6" s="26"/>
      <c r="G6" s="25" t="s">
        <v>35</v>
      </c>
      <c r="H6" s="27"/>
      <c r="I6" s="26"/>
      <c r="J6" s="25" t="s">
        <v>32</v>
      </c>
      <c r="K6" s="27"/>
      <c r="L6" s="26"/>
      <c r="M6" s="25"/>
      <c r="N6" s="11"/>
      <c r="O6" s="8"/>
      <c r="P6" s="9"/>
      <c r="Q6" s="10"/>
      <c r="R6" s="9"/>
      <c r="S6" s="9"/>
    </row>
    <row r="7" spans="1:19" ht="8.25" customHeight="1">
      <c r="A7" s="6"/>
      <c r="B7" s="23" t="s">
        <v>4</v>
      </c>
      <c r="C7" s="24"/>
      <c r="D7" s="28" t="s">
        <v>5</v>
      </c>
      <c r="E7" s="28" t="s">
        <v>6</v>
      </c>
      <c r="F7" s="28" t="s">
        <v>7</v>
      </c>
      <c r="G7" s="28" t="s">
        <v>5</v>
      </c>
      <c r="H7" s="28" t="s">
        <v>6</v>
      </c>
      <c r="I7" s="28" t="s">
        <v>7</v>
      </c>
      <c r="J7" s="28" t="s">
        <v>5</v>
      </c>
      <c r="K7" s="28" t="s">
        <v>6</v>
      </c>
      <c r="L7" s="28" t="s">
        <v>7</v>
      </c>
      <c r="M7" s="28"/>
      <c r="N7" s="11"/>
      <c r="O7" s="12"/>
      <c r="P7" s="7"/>
      <c r="Q7" s="12"/>
      <c r="R7" s="7"/>
      <c r="S7" s="12"/>
    </row>
    <row r="8" spans="1:19" ht="12" customHeight="1">
      <c r="A8" s="6"/>
      <c r="B8" s="29" t="s">
        <v>8</v>
      </c>
      <c r="C8" s="13"/>
      <c r="D8" s="22">
        <v>149</v>
      </c>
      <c r="E8" s="22">
        <v>853</v>
      </c>
      <c r="F8" s="21">
        <f>SUM(D8+E8)</f>
        <v>1002</v>
      </c>
      <c r="G8" s="22">
        <v>147</v>
      </c>
      <c r="H8" s="22">
        <v>795</v>
      </c>
      <c r="I8" s="21">
        <f>SUM(G8+H8)</f>
        <v>942</v>
      </c>
      <c r="J8" s="22">
        <v>176</v>
      </c>
      <c r="K8" s="22">
        <v>902</v>
      </c>
      <c r="L8" s="21">
        <f>SUM(J8+K8)</f>
        <v>1078</v>
      </c>
      <c r="M8" s="22"/>
      <c r="N8" s="11"/>
      <c r="O8" s="14"/>
      <c r="P8" s="13"/>
      <c r="Q8" s="14"/>
      <c r="R8" s="13"/>
      <c r="S8" s="14"/>
    </row>
    <row r="9" spans="1:19" ht="12" customHeight="1">
      <c r="A9" s="6"/>
      <c r="B9" s="29"/>
      <c r="C9" s="13"/>
      <c r="D9" s="22"/>
      <c r="E9" s="22"/>
      <c r="F9" s="21"/>
      <c r="G9" s="22"/>
      <c r="H9" s="22"/>
      <c r="I9" s="21"/>
      <c r="J9" s="22"/>
      <c r="K9" s="22"/>
      <c r="L9" s="21"/>
      <c r="M9" s="30"/>
      <c r="N9" s="11"/>
      <c r="O9" s="14"/>
      <c r="P9" s="13"/>
      <c r="Q9" s="14"/>
      <c r="R9" s="13"/>
      <c r="S9" s="14"/>
    </row>
    <row r="10" spans="1:19" ht="30" customHeight="1">
      <c r="A10" s="6"/>
      <c r="B10" s="39" t="s">
        <v>9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1"/>
      <c r="O10" s="14"/>
      <c r="P10" s="13"/>
      <c r="Q10" s="14"/>
      <c r="R10" s="13"/>
      <c r="S10" s="14"/>
    </row>
    <row r="11" spans="1:19" ht="12" customHeight="1">
      <c r="A11" s="6"/>
      <c r="B11" s="29"/>
      <c r="C11" s="13"/>
      <c r="D11" s="22"/>
      <c r="E11" s="22"/>
      <c r="F11" s="21"/>
      <c r="G11" s="22"/>
      <c r="H11" s="22"/>
      <c r="I11" s="21"/>
      <c r="J11" s="22"/>
      <c r="K11" s="22"/>
      <c r="L11" s="21"/>
      <c r="M11" s="30"/>
      <c r="N11" s="11"/>
      <c r="O11" s="14"/>
      <c r="P11" s="13"/>
      <c r="Q11" s="14"/>
      <c r="R11" s="13"/>
      <c r="S11" s="14"/>
    </row>
    <row r="12" spans="1:19" ht="12" customHeight="1">
      <c r="A12" s="6"/>
      <c r="B12" s="29"/>
      <c r="C12" s="13"/>
      <c r="D12" s="44">
        <v>2012</v>
      </c>
      <c r="E12" s="44"/>
      <c r="F12" s="44"/>
      <c r="G12" s="44">
        <v>2011</v>
      </c>
      <c r="H12" s="44"/>
      <c r="I12" s="44"/>
      <c r="J12" s="44">
        <v>2010</v>
      </c>
      <c r="K12" s="44"/>
      <c r="L12" s="44"/>
      <c r="M12" s="30"/>
      <c r="N12" s="11"/>
      <c r="O12" s="14"/>
      <c r="P12" s="13"/>
      <c r="Q12" s="14"/>
      <c r="R12" s="13"/>
      <c r="S12" s="14"/>
    </row>
    <row r="13" spans="1:19" ht="12" customHeight="1">
      <c r="A13" s="6"/>
      <c r="B13" s="29"/>
      <c r="C13" s="13"/>
      <c r="D13" s="40" t="s">
        <v>10</v>
      </c>
      <c r="E13" s="40"/>
      <c r="F13" s="40"/>
      <c r="G13" s="40" t="s">
        <v>10</v>
      </c>
      <c r="H13" s="40"/>
      <c r="I13" s="40"/>
      <c r="J13" s="40" t="s">
        <v>10</v>
      </c>
      <c r="K13" s="40"/>
      <c r="L13" s="40"/>
      <c r="M13" s="30"/>
      <c r="N13" s="11"/>
      <c r="O13" s="14"/>
      <c r="P13" s="13"/>
      <c r="Q13" s="14"/>
      <c r="R13" s="13"/>
      <c r="S13" s="14"/>
    </row>
    <row r="14" spans="1:19" ht="12" customHeight="1">
      <c r="A14" s="6"/>
      <c r="B14" s="29"/>
      <c r="C14" s="13"/>
      <c r="D14" s="28" t="s">
        <v>5</v>
      </c>
      <c r="E14" s="28" t="s">
        <v>6</v>
      </c>
      <c r="F14" s="28" t="s">
        <v>7</v>
      </c>
      <c r="G14" s="28" t="s">
        <v>5</v>
      </c>
      <c r="H14" s="28" t="s">
        <v>6</v>
      </c>
      <c r="I14" s="28" t="s">
        <v>7</v>
      </c>
      <c r="J14" s="28" t="s">
        <v>5</v>
      </c>
      <c r="K14" s="28" t="s">
        <v>6</v>
      </c>
      <c r="L14" s="28" t="s">
        <v>7</v>
      </c>
      <c r="M14" s="30"/>
      <c r="N14" s="11"/>
      <c r="O14" s="14"/>
      <c r="P14" s="13"/>
      <c r="Q14" s="14"/>
      <c r="R14" s="13"/>
      <c r="S14" s="14"/>
    </row>
    <row r="15" spans="1:19" ht="12" customHeight="1">
      <c r="A15" s="6"/>
      <c r="B15" s="29" t="s">
        <v>8</v>
      </c>
      <c r="C15" s="13"/>
      <c r="D15" s="22">
        <v>1</v>
      </c>
      <c r="E15" s="22">
        <v>1</v>
      </c>
      <c r="F15" s="21">
        <f>SUM(D15:E15)</f>
        <v>2</v>
      </c>
      <c r="G15" s="22">
        <v>0</v>
      </c>
      <c r="H15" s="22">
        <v>2</v>
      </c>
      <c r="I15" s="21">
        <f>SUM(G15:H15)</f>
        <v>2</v>
      </c>
      <c r="J15" s="22">
        <v>1</v>
      </c>
      <c r="K15" s="22">
        <v>2</v>
      </c>
      <c r="L15" s="21">
        <f>SUM(J15:K15)</f>
        <v>3</v>
      </c>
      <c r="M15" s="30"/>
      <c r="N15" s="11"/>
      <c r="O15" s="14"/>
      <c r="P15" s="13"/>
      <c r="Q15" s="14"/>
      <c r="R15" s="13"/>
      <c r="S15" s="14"/>
    </row>
    <row r="16" spans="1:19" ht="30" customHeight="1">
      <c r="A16" s="6"/>
      <c r="B16" s="39" t="s">
        <v>11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11"/>
      <c r="O16" s="14"/>
      <c r="P16" s="13"/>
      <c r="Q16" s="14"/>
      <c r="R16" s="13"/>
      <c r="S16" s="14"/>
    </row>
    <row r="17" spans="1:19" ht="9.75" customHeight="1">
      <c r="A17" s="6"/>
      <c r="B17" s="29"/>
      <c r="C17" s="13"/>
      <c r="D17" s="22"/>
      <c r="E17" s="22"/>
      <c r="F17" s="21"/>
      <c r="G17" s="22"/>
      <c r="H17" s="22"/>
      <c r="I17" s="21"/>
      <c r="J17" s="22"/>
      <c r="K17" s="22"/>
      <c r="L17" s="21"/>
      <c r="M17" s="30"/>
      <c r="N17" s="11"/>
      <c r="O17" s="14"/>
      <c r="P17" s="13"/>
      <c r="Q17" s="14"/>
      <c r="R17" s="13"/>
      <c r="S17" s="14"/>
    </row>
    <row r="18" spans="1:19" ht="9.75" customHeight="1">
      <c r="A18" s="6"/>
      <c r="B18" s="29"/>
      <c r="C18" s="13"/>
      <c r="D18" s="44">
        <v>2012</v>
      </c>
      <c r="E18" s="44"/>
      <c r="F18" s="44"/>
      <c r="G18" s="44">
        <v>2011</v>
      </c>
      <c r="H18" s="44"/>
      <c r="I18" s="44"/>
      <c r="J18" s="44">
        <v>2010</v>
      </c>
      <c r="K18" s="44"/>
      <c r="L18" s="44"/>
      <c r="M18" s="30"/>
      <c r="N18" s="11"/>
      <c r="O18" s="14"/>
      <c r="P18" s="13"/>
      <c r="Q18" s="14"/>
      <c r="R18" s="13"/>
      <c r="S18" s="14"/>
    </row>
    <row r="19" spans="1:19" ht="8.25" customHeight="1">
      <c r="A19" s="6"/>
      <c r="B19" s="29"/>
      <c r="C19" s="13"/>
      <c r="D19" s="37" t="s">
        <v>12</v>
      </c>
      <c r="E19" s="37" t="s">
        <v>13</v>
      </c>
      <c r="F19" s="37"/>
      <c r="G19" s="37" t="s">
        <v>12</v>
      </c>
      <c r="H19" s="37" t="s">
        <v>13</v>
      </c>
      <c r="I19" s="37"/>
      <c r="J19" s="37" t="s">
        <v>12</v>
      </c>
      <c r="K19" s="37" t="s">
        <v>13</v>
      </c>
      <c r="L19" s="37"/>
      <c r="M19" s="30"/>
      <c r="N19" s="11"/>
      <c r="O19" s="14"/>
      <c r="P19" s="13"/>
      <c r="Q19" s="14"/>
      <c r="R19" s="13"/>
      <c r="S19" s="14"/>
    </row>
    <row r="20" spans="1:19" ht="8.25" customHeight="1">
      <c r="A20" s="6"/>
      <c r="B20" s="29"/>
      <c r="C20" s="13"/>
      <c r="D20" s="37" t="s">
        <v>14</v>
      </c>
      <c r="E20" s="37" t="s">
        <v>14</v>
      </c>
      <c r="F20" s="37" t="s">
        <v>7</v>
      </c>
      <c r="G20" s="37" t="s">
        <v>14</v>
      </c>
      <c r="H20" s="37" t="s">
        <v>14</v>
      </c>
      <c r="I20" s="37" t="s">
        <v>7</v>
      </c>
      <c r="J20" s="37" t="s">
        <v>14</v>
      </c>
      <c r="K20" s="37" t="s">
        <v>14</v>
      </c>
      <c r="L20" s="37" t="s">
        <v>7</v>
      </c>
      <c r="M20" s="30"/>
      <c r="N20" s="11"/>
      <c r="O20" s="14"/>
      <c r="P20" s="13"/>
      <c r="Q20" s="14"/>
      <c r="R20" s="13"/>
      <c r="S20" s="14"/>
    </row>
    <row r="21" spans="1:19" ht="12" customHeight="1">
      <c r="A21" s="6"/>
      <c r="B21" s="29" t="s">
        <v>8</v>
      </c>
      <c r="C21" s="13"/>
      <c r="D21" s="22">
        <v>751</v>
      </c>
      <c r="E21" s="22">
        <v>251</v>
      </c>
      <c r="F21" s="21">
        <f>SUM(D21:E21)</f>
        <v>1002</v>
      </c>
      <c r="G21" s="22">
        <v>671</v>
      </c>
      <c r="H21" s="22">
        <v>271</v>
      </c>
      <c r="I21" s="21">
        <f>SUM(G21:H21)</f>
        <v>942</v>
      </c>
      <c r="J21" s="22">
        <v>768</v>
      </c>
      <c r="K21" s="22">
        <v>310</v>
      </c>
      <c r="L21" s="21">
        <f>SUM(J21:K21)</f>
        <v>1078</v>
      </c>
      <c r="M21" s="30"/>
      <c r="N21" s="11"/>
      <c r="O21" s="14"/>
      <c r="P21" s="13"/>
      <c r="Q21" s="14"/>
      <c r="R21" s="13"/>
      <c r="S21" s="14"/>
    </row>
    <row r="22" spans="1:19" ht="30" customHeight="1">
      <c r="A22" s="6"/>
      <c r="B22" s="39" t="s">
        <v>30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1"/>
      <c r="O22" s="14"/>
      <c r="P22" s="13"/>
      <c r="Q22" s="14"/>
      <c r="R22" s="13"/>
      <c r="S22" s="14"/>
    </row>
    <row r="23" spans="1:19" ht="8.25" customHeight="1">
      <c r="A23" s="6"/>
      <c r="B23" s="29"/>
      <c r="C23" s="13"/>
      <c r="D23" s="22"/>
      <c r="E23" s="22"/>
      <c r="F23" s="21"/>
      <c r="G23" s="22"/>
      <c r="H23" s="22"/>
      <c r="I23" s="21"/>
      <c r="J23" s="22"/>
      <c r="K23" s="22"/>
      <c r="L23" s="21"/>
      <c r="M23" s="30"/>
      <c r="N23" s="11"/>
      <c r="O23" s="14"/>
      <c r="P23" s="13"/>
      <c r="Q23" s="14"/>
      <c r="R23" s="13"/>
      <c r="S23" s="14"/>
    </row>
    <row r="24" spans="1:19" ht="8.25" customHeight="1">
      <c r="A24" s="6"/>
      <c r="B24" s="29"/>
      <c r="C24" s="13"/>
      <c r="D24" s="40" t="s">
        <v>15</v>
      </c>
      <c r="E24" s="40"/>
      <c r="F24" s="40"/>
      <c r="G24" s="40" t="s">
        <v>16</v>
      </c>
      <c r="H24" s="40"/>
      <c r="I24" s="40"/>
      <c r="J24" s="37" t="s">
        <v>7</v>
      </c>
      <c r="K24" s="37" t="s">
        <v>7</v>
      </c>
      <c r="L24" s="37"/>
      <c r="M24" s="30"/>
      <c r="N24" s="11"/>
      <c r="O24" s="14"/>
      <c r="P24" s="13"/>
      <c r="Q24" s="14"/>
      <c r="R24" s="13"/>
      <c r="S24" s="14"/>
    </row>
    <row r="25" spans="1:19" ht="8.25" customHeight="1">
      <c r="A25" s="6"/>
      <c r="B25" s="29"/>
      <c r="C25" s="13"/>
      <c r="D25" s="28" t="s">
        <v>5</v>
      </c>
      <c r="E25" s="28" t="s">
        <v>6</v>
      </c>
      <c r="F25" s="28" t="s">
        <v>7</v>
      </c>
      <c r="G25" s="28" t="s">
        <v>5</v>
      </c>
      <c r="H25" s="28" t="s">
        <v>6</v>
      </c>
      <c r="I25" s="28" t="s">
        <v>7</v>
      </c>
      <c r="J25" s="37" t="s">
        <v>5</v>
      </c>
      <c r="K25" s="37" t="s">
        <v>6</v>
      </c>
      <c r="L25" s="37" t="s">
        <v>7</v>
      </c>
      <c r="M25" s="30"/>
      <c r="N25" s="11"/>
      <c r="O25" s="14"/>
      <c r="P25" s="13"/>
      <c r="Q25" s="14"/>
      <c r="R25" s="13"/>
      <c r="S25" s="14"/>
    </row>
    <row r="26" spans="1:19" ht="12" customHeight="1">
      <c r="A26" s="6"/>
      <c r="B26" s="29" t="s">
        <v>8</v>
      </c>
      <c r="C26" s="13"/>
      <c r="D26" s="22">
        <v>101</v>
      </c>
      <c r="E26" s="22">
        <v>650</v>
      </c>
      <c r="F26" s="21">
        <f>SUM(D26:E26)</f>
        <v>751</v>
      </c>
      <c r="G26" s="22">
        <v>48</v>
      </c>
      <c r="H26" s="22">
        <v>203</v>
      </c>
      <c r="I26" s="21">
        <f>SUM(G26:H26)</f>
        <v>251</v>
      </c>
      <c r="J26" s="22">
        <f>G26+D26</f>
        <v>149</v>
      </c>
      <c r="K26" s="22">
        <f>H26+E26</f>
        <v>853</v>
      </c>
      <c r="L26" s="21">
        <f>SUM(J26:K26)</f>
        <v>1002</v>
      </c>
      <c r="M26" s="30"/>
      <c r="N26" s="11"/>
      <c r="O26" s="14"/>
      <c r="P26" s="13"/>
      <c r="Q26" s="14"/>
      <c r="R26" s="13"/>
      <c r="S26" s="14"/>
    </row>
    <row r="27" spans="1:19" ht="30" customHeight="1">
      <c r="A27" s="6"/>
      <c r="B27" s="39" t="s">
        <v>31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11"/>
      <c r="O27" s="14"/>
      <c r="P27" s="13"/>
      <c r="Q27" s="14"/>
      <c r="R27" s="13"/>
      <c r="S27" s="14"/>
    </row>
    <row r="28" spans="1:19" ht="8.25" customHeight="1">
      <c r="A28" s="6"/>
      <c r="B28" s="29"/>
      <c r="C28" s="13"/>
      <c r="D28" s="22"/>
      <c r="E28" s="22"/>
      <c r="F28" s="21"/>
      <c r="G28" s="22"/>
      <c r="H28" s="22"/>
      <c r="I28" s="21"/>
      <c r="J28" s="22"/>
      <c r="K28" s="22"/>
      <c r="L28" s="21"/>
      <c r="M28" s="30"/>
      <c r="N28" s="11"/>
      <c r="O28" s="14"/>
      <c r="P28" s="13"/>
      <c r="Q28" s="14"/>
      <c r="R28" s="13"/>
      <c r="S28" s="14"/>
    </row>
    <row r="29" spans="1:19" ht="8.25" customHeight="1">
      <c r="A29" s="6"/>
      <c r="B29" s="29"/>
      <c r="C29" s="13"/>
      <c r="D29" s="37" t="s">
        <v>17</v>
      </c>
      <c r="E29" s="37" t="s">
        <v>18</v>
      </c>
      <c r="F29" s="37" t="s">
        <v>19</v>
      </c>
      <c r="G29" s="37" t="s">
        <v>20</v>
      </c>
      <c r="H29" s="37" t="s">
        <v>21</v>
      </c>
      <c r="I29" s="37" t="s">
        <v>22</v>
      </c>
      <c r="J29" s="37" t="s">
        <v>23</v>
      </c>
      <c r="L29" s="37" t="s">
        <v>7</v>
      </c>
      <c r="M29" s="35"/>
      <c r="N29" s="11"/>
      <c r="O29" s="14"/>
      <c r="P29" s="13"/>
      <c r="Q29" s="14"/>
      <c r="R29" s="13"/>
      <c r="S29" s="14"/>
    </row>
    <row r="30" spans="1:19" ht="8.25" customHeight="1">
      <c r="A30" s="6"/>
      <c r="B30" s="29" t="s">
        <v>8</v>
      </c>
      <c r="C30" s="13"/>
      <c r="D30" s="36">
        <v>269</v>
      </c>
      <c r="E30" s="36">
        <v>620</v>
      </c>
      <c r="F30" s="36">
        <v>62</v>
      </c>
      <c r="G30" s="36">
        <v>28</v>
      </c>
      <c r="H30" s="36">
        <v>7</v>
      </c>
      <c r="I30" s="36">
        <v>15</v>
      </c>
      <c r="J30" s="36">
        <v>1</v>
      </c>
      <c r="L30" s="37">
        <f>SUM(D30:J30)</f>
        <v>1002</v>
      </c>
      <c r="M30" s="30"/>
      <c r="N30" s="11"/>
      <c r="O30" s="14"/>
      <c r="P30" s="13"/>
      <c r="Q30" s="14"/>
      <c r="R30" s="13"/>
      <c r="S30" s="14"/>
    </row>
    <row r="31" spans="1:19" ht="30" customHeight="1">
      <c r="A31" s="6"/>
      <c r="B31" s="39" t="s">
        <v>24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11"/>
      <c r="O31" s="14"/>
      <c r="P31" s="13"/>
      <c r="Q31" s="14"/>
      <c r="R31" s="13"/>
      <c r="S31" s="14"/>
    </row>
    <row r="32" spans="1:19" ht="8.25" customHeight="1">
      <c r="A32" s="6"/>
      <c r="B32" s="29"/>
      <c r="C32" s="13"/>
      <c r="D32" s="22"/>
      <c r="E32" s="22"/>
      <c r="F32" s="21"/>
      <c r="G32" s="22"/>
      <c r="H32" s="22"/>
      <c r="I32" s="21"/>
      <c r="J32" s="22"/>
      <c r="K32" s="22"/>
      <c r="L32" s="21"/>
      <c r="M32" s="30"/>
      <c r="N32" s="11"/>
      <c r="O32" s="14"/>
      <c r="P32" s="13"/>
      <c r="Q32" s="14"/>
      <c r="R32" s="13"/>
      <c r="S32" s="14"/>
    </row>
    <row r="33" spans="1:19" ht="8.25" customHeight="1">
      <c r="A33" s="6"/>
      <c r="B33" s="17"/>
      <c r="C33" s="13"/>
      <c r="D33" s="25" t="s">
        <v>36</v>
      </c>
      <c r="E33" s="27"/>
      <c r="F33" s="26"/>
      <c r="G33" s="25" t="s">
        <v>35</v>
      </c>
      <c r="H33" s="27"/>
      <c r="I33" s="26"/>
      <c r="J33" s="25" t="s">
        <v>32</v>
      </c>
      <c r="K33" s="27"/>
      <c r="L33" s="26"/>
      <c r="M33" s="30"/>
      <c r="N33" s="11"/>
      <c r="O33" s="14"/>
      <c r="P33" s="13"/>
      <c r="Q33" s="14"/>
      <c r="R33" s="13"/>
      <c r="S33" s="14"/>
    </row>
    <row r="34" spans="1:19" ht="8.25" customHeight="1">
      <c r="A34" s="6"/>
      <c r="B34" s="17"/>
      <c r="C34" s="13"/>
      <c r="D34" s="28" t="s">
        <v>5</v>
      </c>
      <c r="E34" s="28" t="s">
        <v>6</v>
      </c>
      <c r="F34" s="28" t="s">
        <v>7</v>
      </c>
      <c r="G34" s="28" t="s">
        <v>5</v>
      </c>
      <c r="H34" s="28" t="s">
        <v>6</v>
      </c>
      <c r="I34" s="28" t="s">
        <v>7</v>
      </c>
      <c r="J34" s="28" t="s">
        <v>5</v>
      </c>
      <c r="K34" s="28" t="s">
        <v>6</v>
      </c>
      <c r="L34" s="28" t="s">
        <v>7</v>
      </c>
      <c r="M34" s="30"/>
      <c r="N34" s="11"/>
      <c r="O34" s="14"/>
      <c r="P34" s="13"/>
      <c r="Q34" s="14"/>
      <c r="R34" s="13"/>
      <c r="S34" s="14"/>
    </row>
    <row r="35" spans="1:19" ht="12" customHeight="1">
      <c r="A35" s="6"/>
      <c r="B35" s="29" t="s">
        <v>29</v>
      </c>
      <c r="C35" s="13"/>
      <c r="D35" s="22">
        <v>0</v>
      </c>
      <c r="E35" s="22">
        <v>0</v>
      </c>
      <c r="F35" s="21">
        <f>SUM(D35:E35)</f>
        <v>0</v>
      </c>
      <c r="G35" s="22">
        <v>0</v>
      </c>
      <c r="H35" s="22">
        <v>0</v>
      </c>
      <c r="I35" s="21">
        <f>SUM(G35:H35)</f>
        <v>0</v>
      </c>
      <c r="J35" s="22">
        <v>0</v>
      </c>
      <c r="K35" s="22">
        <v>0</v>
      </c>
      <c r="L35" s="21">
        <f>SUM(J35:K35)</f>
        <v>0</v>
      </c>
      <c r="M35" s="30"/>
      <c r="N35" s="11"/>
      <c r="O35" s="14"/>
      <c r="P35" s="13"/>
      <c r="Q35" s="14"/>
      <c r="R35" s="13"/>
      <c r="S35" s="14"/>
    </row>
    <row r="36" spans="1:19" ht="8.25" customHeight="1">
      <c r="A36" s="6"/>
      <c r="B36" s="29" t="s">
        <v>25</v>
      </c>
      <c r="C36" s="13"/>
      <c r="D36" s="22">
        <v>74</v>
      </c>
      <c r="E36" s="22">
        <v>371</v>
      </c>
      <c r="F36" s="21">
        <f>SUM(D36:E36)</f>
        <v>445</v>
      </c>
      <c r="G36" s="22">
        <v>42</v>
      </c>
      <c r="H36" s="22">
        <v>252</v>
      </c>
      <c r="I36" s="21">
        <f>SUM(G36:H36)</f>
        <v>294</v>
      </c>
      <c r="J36" s="22">
        <v>68</v>
      </c>
      <c r="K36" s="22">
        <v>353</v>
      </c>
      <c r="L36" s="21">
        <f>SUM(J36:K36)</f>
        <v>421</v>
      </c>
      <c r="M36" s="30"/>
      <c r="N36" s="11"/>
      <c r="O36" s="14"/>
      <c r="P36" s="13"/>
      <c r="Q36" s="14"/>
      <c r="R36" s="13"/>
      <c r="S36" s="14"/>
    </row>
    <row r="37" spans="1:19" ht="8.25" customHeight="1">
      <c r="A37" s="6"/>
      <c r="B37" s="29" t="s">
        <v>26</v>
      </c>
      <c r="C37" s="13"/>
      <c r="D37" s="22">
        <v>31</v>
      </c>
      <c r="E37" s="22">
        <v>211</v>
      </c>
      <c r="F37" s="21">
        <f>SUM(D37:E37)</f>
        <v>242</v>
      </c>
      <c r="G37" s="22">
        <v>48</v>
      </c>
      <c r="H37" s="22">
        <v>264</v>
      </c>
      <c r="I37" s="21">
        <f>SUM(G37:H37)</f>
        <v>312</v>
      </c>
      <c r="J37" s="22">
        <v>62</v>
      </c>
      <c r="K37" s="22">
        <v>288</v>
      </c>
      <c r="L37" s="21">
        <f>SUM(J37:K37)</f>
        <v>350</v>
      </c>
      <c r="M37" s="30"/>
      <c r="N37" s="11"/>
      <c r="O37" s="14"/>
      <c r="P37" s="13"/>
      <c r="Q37" s="14"/>
      <c r="R37" s="13"/>
      <c r="S37" s="14"/>
    </row>
    <row r="38" spans="1:19" ht="8.25" customHeight="1">
      <c r="A38" s="6"/>
      <c r="B38" s="29" t="s">
        <v>27</v>
      </c>
      <c r="C38" s="13"/>
      <c r="D38" s="22">
        <v>44</v>
      </c>
      <c r="E38" s="22">
        <v>271</v>
      </c>
      <c r="F38" s="21">
        <f>SUM(D38:E38)</f>
        <v>315</v>
      </c>
      <c r="G38" s="22">
        <v>57</v>
      </c>
      <c r="H38" s="22">
        <v>279</v>
      </c>
      <c r="I38" s="21">
        <f>SUM(G38:H38)</f>
        <v>336</v>
      </c>
      <c r="J38" s="22">
        <v>46</v>
      </c>
      <c r="K38" s="22">
        <v>260</v>
      </c>
      <c r="L38" s="21">
        <f>SUM(J38:K38)</f>
        <v>306</v>
      </c>
      <c r="M38" s="30"/>
      <c r="N38" s="11"/>
      <c r="O38" s="14"/>
      <c r="P38" s="13"/>
      <c r="Q38" s="14"/>
      <c r="R38" s="13"/>
      <c r="S38" s="14"/>
    </row>
    <row r="39" spans="1:19" ht="8.25" customHeight="1">
      <c r="A39" s="6"/>
      <c r="B39" s="29" t="s">
        <v>28</v>
      </c>
      <c r="C39" s="13"/>
      <c r="D39" s="22">
        <v>0</v>
      </c>
      <c r="E39" s="22">
        <v>0</v>
      </c>
      <c r="F39" s="21">
        <f>SUM(D39:E39)</f>
        <v>0</v>
      </c>
      <c r="G39" s="22">
        <v>0</v>
      </c>
      <c r="H39" s="22">
        <v>0</v>
      </c>
      <c r="I39" s="21">
        <f>SUM(G39:H39)</f>
        <v>0</v>
      </c>
      <c r="J39" s="22">
        <v>0</v>
      </c>
      <c r="K39" s="22">
        <v>1</v>
      </c>
      <c r="L39" s="21">
        <f>SUM(J39:K39)</f>
        <v>1</v>
      </c>
      <c r="M39" s="30"/>
      <c r="N39" s="11"/>
      <c r="O39" s="14"/>
      <c r="P39" s="13"/>
      <c r="Q39" s="14"/>
      <c r="R39" s="13"/>
      <c r="S39" s="14"/>
    </row>
    <row r="40" spans="1:19" ht="3.75" customHeight="1">
      <c r="A40" s="6"/>
      <c r="B40" s="29"/>
      <c r="C40" s="13"/>
      <c r="D40" s="22"/>
      <c r="E40" s="22"/>
      <c r="F40" s="21"/>
      <c r="G40" s="22"/>
      <c r="H40" s="22"/>
      <c r="I40" s="21"/>
      <c r="J40" s="22"/>
      <c r="K40" s="22"/>
      <c r="L40" s="21"/>
      <c r="M40" s="30"/>
      <c r="N40" s="11"/>
      <c r="O40" s="14"/>
      <c r="P40" s="13"/>
      <c r="Q40" s="14"/>
      <c r="R40" s="13"/>
      <c r="S40" s="14"/>
    </row>
    <row r="41" spans="1:19" ht="8.25" customHeight="1">
      <c r="A41" s="6"/>
      <c r="B41" s="28" t="s">
        <v>7</v>
      </c>
      <c r="C41" s="13"/>
      <c r="D41" s="21">
        <f aca="true" t="shared" si="0" ref="D41:L41">SUM(D35:D40)</f>
        <v>149</v>
      </c>
      <c r="E41" s="21">
        <f t="shared" si="0"/>
        <v>853</v>
      </c>
      <c r="F41" s="21">
        <f t="shared" si="0"/>
        <v>1002</v>
      </c>
      <c r="G41" s="21">
        <f t="shared" si="0"/>
        <v>147</v>
      </c>
      <c r="H41" s="21">
        <f t="shared" si="0"/>
        <v>795</v>
      </c>
      <c r="I41" s="21">
        <f t="shared" si="0"/>
        <v>942</v>
      </c>
      <c r="J41" s="21">
        <f>SUM(J35:J40)</f>
        <v>176</v>
      </c>
      <c r="K41" s="21">
        <f>SUM(K35:K40)</f>
        <v>902</v>
      </c>
      <c r="L41" s="21">
        <f>SUM(L35:L40)</f>
        <v>1078</v>
      </c>
      <c r="M41" s="30"/>
      <c r="N41" s="11"/>
      <c r="O41" s="14"/>
      <c r="P41" s="13"/>
      <c r="Q41" s="14"/>
      <c r="R41" s="13"/>
      <c r="S41" s="14"/>
    </row>
    <row r="42" spans="1:19" ht="30" customHeight="1">
      <c r="A42" s="6"/>
      <c r="B42" s="17"/>
      <c r="C42" s="17"/>
      <c r="D42" s="17"/>
      <c r="E42" s="17"/>
      <c r="F42" s="17"/>
      <c r="G42" s="42"/>
      <c r="H42" s="42"/>
      <c r="I42" s="42"/>
      <c r="J42" s="42"/>
      <c r="K42" s="42"/>
      <c r="L42" s="42"/>
      <c r="M42" s="17"/>
      <c r="N42" s="11"/>
      <c r="O42" s="14"/>
      <c r="P42" s="13"/>
      <c r="Q42" s="14"/>
      <c r="R42" s="13"/>
      <c r="S42" s="14"/>
    </row>
    <row r="43" spans="1:19" ht="8.25" customHeight="1">
      <c r="A43" s="6"/>
      <c r="B43" s="29"/>
      <c r="C43" s="13"/>
      <c r="D43" s="22"/>
      <c r="E43" s="22"/>
      <c r="F43" s="21"/>
      <c r="G43" s="22"/>
      <c r="H43" s="22"/>
      <c r="I43" s="21"/>
      <c r="J43" s="22"/>
      <c r="K43" s="22"/>
      <c r="L43" s="21"/>
      <c r="M43" s="30"/>
      <c r="N43" s="11"/>
      <c r="O43" s="14"/>
      <c r="P43" s="13"/>
      <c r="Q43" s="14"/>
      <c r="R43" s="13"/>
      <c r="S43" s="14"/>
    </row>
    <row r="44" spans="1:19" ht="8.25" customHeight="1">
      <c r="A44" s="6"/>
      <c r="B44" s="29"/>
      <c r="C44" s="13"/>
      <c r="D44" s="22"/>
      <c r="E44" s="22"/>
      <c r="F44" s="21"/>
      <c r="G44" s="22"/>
      <c r="H44" s="22"/>
      <c r="I44" s="21"/>
      <c r="J44" s="22"/>
      <c r="K44" s="22"/>
      <c r="L44" s="21"/>
      <c r="M44" s="30"/>
      <c r="N44" s="11"/>
      <c r="O44" s="14"/>
      <c r="P44" s="13"/>
      <c r="Q44" s="14"/>
      <c r="R44" s="13"/>
      <c r="S44" s="14"/>
    </row>
    <row r="45" spans="1:19" ht="8.25" customHeight="1">
      <c r="A45" s="6"/>
      <c r="B45" s="29"/>
      <c r="C45" s="13"/>
      <c r="D45" s="22"/>
      <c r="E45" s="22"/>
      <c r="F45" s="21"/>
      <c r="G45" s="22"/>
      <c r="H45" s="22"/>
      <c r="I45" s="21"/>
      <c r="J45" s="22"/>
      <c r="K45" s="22"/>
      <c r="L45" s="21"/>
      <c r="M45" s="30"/>
      <c r="N45" s="11"/>
      <c r="O45" s="14"/>
      <c r="P45" s="13"/>
      <c r="Q45" s="14"/>
      <c r="R45" s="13"/>
      <c r="S45" s="14"/>
    </row>
    <row r="46" spans="1:19" ht="8.25" customHeight="1">
      <c r="A46" s="6"/>
      <c r="B46" s="29"/>
      <c r="C46" s="13"/>
      <c r="D46" s="22"/>
      <c r="E46" s="22"/>
      <c r="F46" s="21"/>
      <c r="G46" s="22"/>
      <c r="H46" s="22"/>
      <c r="I46" s="21"/>
      <c r="J46" s="22"/>
      <c r="K46" s="22"/>
      <c r="L46" s="21"/>
      <c r="M46" s="30"/>
      <c r="N46" s="11"/>
      <c r="O46" s="14"/>
      <c r="P46" s="13"/>
      <c r="Q46" s="14"/>
      <c r="R46" s="13"/>
      <c r="S46" s="14"/>
    </row>
    <row r="47" spans="1:19" ht="8.25" customHeight="1">
      <c r="A47" s="6"/>
      <c r="B47" s="29"/>
      <c r="C47" s="13"/>
      <c r="D47" s="22"/>
      <c r="E47" s="22"/>
      <c r="F47" s="21"/>
      <c r="G47" s="22"/>
      <c r="H47" s="22"/>
      <c r="I47" s="21"/>
      <c r="J47" s="22"/>
      <c r="K47" s="22"/>
      <c r="L47" s="21"/>
      <c r="M47" s="30"/>
      <c r="N47" s="11"/>
      <c r="O47" s="14"/>
      <c r="P47" s="13"/>
      <c r="Q47" s="14"/>
      <c r="R47" s="13"/>
      <c r="S47" s="14"/>
    </row>
    <row r="48" spans="1:19" ht="8.25" customHeight="1">
      <c r="A48" s="6"/>
      <c r="B48" s="29"/>
      <c r="C48" s="13"/>
      <c r="D48" s="22"/>
      <c r="E48" s="22"/>
      <c r="F48" s="21"/>
      <c r="G48" s="22"/>
      <c r="H48" s="22"/>
      <c r="I48" s="21"/>
      <c r="J48" s="22"/>
      <c r="K48" s="22"/>
      <c r="L48" s="21"/>
      <c r="M48" s="30"/>
      <c r="N48" s="11"/>
      <c r="O48" s="14"/>
      <c r="P48" s="13"/>
      <c r="Q48" s="14"/>
      <c r="R48" s="13"/>
      <c r="S48" s="14"/>
    </row>
    <row r="49" spans="1:19" ht="8.25" customHeight="1">
      <c r="A49" s="6"/>
      <c r="B49" s="29"/>
      <c r="C49" s="13"/>
      <c r="D49" s="22"/>
      <c r="E49" s="22"/>
      <c r="F49" s="21"/>
      <c r="G49" s="22"/>
      <c r="H49" s="22"/>
      <c r="I49" s="21"/>
      <c r="J49" s="22"/>
      <c r="K49" s="22"/>
      <c r="L49" s="21"/>
      <c r="M49" s="30"/>
      <c r="N49" s="11"/>
      <c r="O49" s="14"/>
      <c r="P49" s="13"/>
      <c r="Q49" s="14"/>
      <c r="R49" s="13"/>
      <c r="S49" s="14"/>
    </row>
    <row r="50" spans="1:19" ht="8.25" customHeight="1">
      <c r="A50" s="6"/>
      <c r="B50" s="29"/>
      <c r="C50" s="13"/>
      <c r="D50" s="22"/>
      <c r="E50" s="22"/>
      <c r="F50" s="21"/>
      <c r="G50" s="22"/>
      <c r="H50" s="22"/>
      <c r="I50" s="21"/>
      <c r="J50" s="22"/>
      <c r="K50" s="22"/>
      <c r="L50" s="21"/>
      <c r="M50" s="30"/>
      <c r="N50" s="11"/>
      <c r="O50" s="14"/>
      <c r="P50" s="13"/>
      <c r="Q50" s="14"/>
      <c r="R50" s="13"/>
      <c r="S50" s="14"/>
    </row>
    <row r="51" spans="1:19" ht="8.25" customHeight="1">
      <c r="A51" s="6"/>
      <c r="B51" s="29"/>
      <c r="C51" s="13"/>
      <c r="D51" s="22"/>
      <c r="E51" s="22"/>
      <c r="F51" s="21"/>
      <c r="G51" s="22"/>
      <c r="H51" s="22"/>
      <c r="I51" s="21"/>
      <c r="J51" s="22"/>
      <c r="K51" s="22"/>
      <c r="L51" s="21"/>
      <c r="M51" s="30"/>
      <c r="N51" s="11"/>
      <c r="O51" s="14"/>
      <c r="P51" s="13"/>
      <c r="Q51" s="14"/>
      <c r="R51" s="13"/>
      <c r="S51" s="14"/>
    </row>
    <row r="52" spans="1:19" ht="8.25" customHeight="1">
      <c r="A52" s="15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6"/>
      <c r="O52" s="14"/>
      <c r="P52" s="13"/>
      <c r="Q52" s="14"/>
      <c r="R52" s="13"/>
      <c r="S52" s="14"/>
    </row>
    <row r="53" spans="1:14" ht="19.5" customHeight="1">
      <c r="A53" s="45"/>
      <c r="N53" s="46" t="s">
        <v>33</v>
      </c>
    </row>
  </sheetData>
  <sheetProtection/>
  <printOptions/>
  <pageMargins left="0.96" right="0" top="0" bottom="0.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male/female students registered at york - november 1, 1994</dc:title>
  <dc:subject/>
  <dc:creator>Office of AVPMI</dc:creator>
  <cp:keywords/>
  <dc:description/>
  <cp:lastModifiedBy>connie</cp:lastModifiedBy>
  <cp:lastPrinted>2010-09-01T12:48:14Z</cp:lastPrinted>
  <dcterms:created xsi:type="dcterms:W3CDTF">1997-09-12T12:05:29Z</dcterms:created>
  <dcterms:modified xsi:type="dcterms:W3CDTF">2013-01-21T17:13:19Z</dcterms:modified>
  <cp:category/>
  <cp:version/>
  <cp:contentType/>
  <cp:contentStatus/>
</cp:coreProperties>
</file>